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özgyűlések\Közgyűlések 2023\Egyesületi_Túraevezős eredmény\"/>
    </mc:Choice>
  </mc:AlternateContent>
  <xr:revisionPtr revIDLastSave="0" documentId="13_ncr:1_{B5715520-49DC-41A8-B8FA-CEB8032E90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Összese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" i="4" l="1"/>
  <c r="U4" i="4"/>
  <c r="U5" i="4"/>
  <c r="U6" i="4"/>
  <c r="U7" i="4"/>
  <c r="U8" i="4"/>
  <c r="U11" i="4"/>
  <c r="U9" i="4"/>
  <c r="U12" i="4"/>
  <c r="U10" i="4"/>
  <c r="U13" i="4"/>
  <c r="U14" i="4"/>
  <c r="U15" i="4"/>
  <c r="U17" i="4"/>
  <c r="U16" i="4"/>
  <c r="U18" i="4"/>
  <c r="U19" i="4"/>
  <c r="U21" i="4"/>
  <c r="U20" i="4"/>
  <c r="U22" i="4"/>
  <c r="U23" i="4"/>
  <c r="U24" i="4"/>
  <c r="U25" i="4"/>
  <c r="U26" i="4"/>
  <c r="U27" i="4"/>
  <c r="U28" i="4"/>
  <c r="U29" i="4"/>
  <c r="U30" i="4"/>
  <c r="U2" i="4"/>
</calcChain>
</file>

<file path=xl/sharedStrings.xml><?xml version="1.0" encoding="utf-8"?>
<sst xmlns="http://schemas.openxmlformats.org/spreadsheetml/2006/main" count="53" uniqueCount="53">
  <si>
    <t>Összesen</t>
  </si>
  <si>
    <t>Arrabona Evezős Klub</t>
  </si>
  <si>
    <t>Bajai Spartacus Sport Club</t>
  </si>
  <si>
    <t>Balatoni Kajak-Kenu Evezős és Vitorlás SE</t>
  </si>
  <si>
    <t>Budapest Evezős Egyesület</t>
  </si>
  <si>
    <t>Csepel Evezős Klub</t>
  </si>
  <si>
    <t>Csongrádi Vízügyi Sport Egyesület</t>
  </si>
  <si>
    <t>Danubius Nemzeti Hajós Egylet</t>
  </si>
  <si>
    <t>DUNA Sportklub</t>
  </si>
  <si>
    <t>Esztergomi Evezősök Hajós Egylete</t>
  </si>
  <si>
    <t>Evezős Utánpótlásért Alapítvány</t>
  </si>
  <si>
    <t>Ferencvárosi Evezős Club</t>
  </si>
  <si>
    <t>Fővárosi Vízművek SK</t>
  </si>
  <si>
    <t>Győri Atlétikai Club</t>
  </si>
  <si>
    <t>Hattyú Vízisport Egyesület</t>
  </si>
  <si>
    <t>Kalocsai Evezős és Vizisport Egyesület</t>
  </si>
  <si>
    <t>Külker Evezős Klub Óbuda</t>
  </si>
  <si>
    <t>Magyar Testgyakorlók Köre Budapest</t>
  </si>
  <si>
    <t>MEC - Vasas</t>
  </si>
  <si>
    <t>Mohácsi Torna Egylet</t>
  </si>
  <si>
    <t>Mosonmagyaróvári Vízisport Egyesület</t>
  </si>
  <si>
    <t>Pénzügyőr Sportegyesület</t>
  </si>
  <si>
    <t>Regatta Club - Soroksár</t>
  </si>
  <si>
    <t>Szegedi Vízisport Egyesület</t>
  </si>
  <si>
    <t>Szolnoki Sportcentrum Nonprofit Kft.</t>
  </si>
  <si>
    <t>Tata-tóvárosi Vízisport Egylet</t>
  </si>
  <si>
    <t>Vác Városi Evezős Club</t>
  </si>
  <si>
    <t>Vasas Sport Club</t>
  </si>
  <si>
    <t>A Magyar Evezős Szövetség 2022. évi Tanuló, Serdülő és Para-evezős Országos Bajnoksága, Vidék Bajnokság</t>
  </si>
  <si>
    <t>"Tisza" Evezős Egylet</t>
  </si>
  <si>
    <t>Felnőtt-U23 I. Válogató és Rangsoroló verseny Ifjúsági EB és ORV válogató verseny</t>
  </si>
  <si>
    <t>Tavaszi Hosszútávú Verseny</t>
  </si>
  <si>
    <t>FEC Kupa - Kiss László Emlékverseny</t>
  </si>
  <si>
    <t>MTK Kupa - Götz Gusztáv Emlékverseny</t>
  </si>
  <si>
    <t>II. Válogató Verseny - U23 korosztály részére</t>
  </si>
  <si>
    <t>Csepel Kupa, Jásdi Sándor Emlékverseny</t>
  </si>
  <si>
    <t>Kalocsai Duna Kupa</t>
  </si>
  <si>
    <t>25. Némethy - Mihálkovics Tivadar Emlékverseny Győr Kupa</t>
  </si>
  <si>
    <t>Nyílt Budapest Bajnokság</t>
  </si>
  <si>
    <t>58. Nemzetközi Duna Kupa - Mohács</t>
  </si>
  <si>
    <t>Magyar Evezős Szövetség 2022. évi Ifjúsági, U23, Felnőtt és Amatőr Országos Bajnoksága</t>
  </si>
  <si>
    <t>Acélöntő Sportkör</t>
  </si>
  <si>
    <t>15. Öböl Kupa</t>
  </si>
  <si>
    <t>XXIII. Tisza CUP Nemzetközi Evezős Verseny</t>
  </si>
  <si>
    <t>Őszi Hosszútávú és Héraklész Keretfeltöltő Verseny</t>
  </si>
  <si>
    <t>ÉV Felnőtt Egyesülete</t>
  </si>
  <si>
    <t>ÉV Para -evezős Egyesülete</t>
  </si>
  <si>
    <t>Év UP Egyesülete</t>
  </si>
  <si>
    <t>Egyesület neve</t>
  </si>
  <si>
    <t>"Nagy"  Egyesületek</t>
  </si>
  <si>
    <t>"Közepes" Egyesületek</t>
  </si>
  <si>
    <t>"Kis" Egyesületek</t>
  </si>
  <si>
    <t>Kategória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</si>
</sst>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/>
    <xf numFmtId="2" fontId="0" fillId="2" borderId="1" xfId="0" applyNumberFormat="1" applyFill="1" applyBorder="1"/>
    <xf numFmtId="0" fontId="1" fillId="2" borderId="4" xfId="0" applyFont="1" applyFill="1" applyBorder="1" applyAlignment="1">
      <alignment horizontal="center" vertical="center" textRotation="90"/>
    </xf>
    <xf numFmtId="0" fontId="0" fillId="2" borderId="5" xfId="0" applyFill="1" applyBorder="1"/>
    <xf numFmtId="2" fontId="0" fillId="2" borderId="5" xfId="0" applyNumberFormat="1" applyFill="1" applyBorder="1"/>
    <xf numFmtId="0" fontId="1" fillId="2" borderId="7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0" fillId="2" borderId="10" xfId="0" applyFill="1" applyBorder="1"/>
    <xf numFmtId="2" fontId="0" fillId="2" borderId="10" xfId="0" applyNumberFormat="1" applyFill="1" applyBorder="1"/>
    <xf numFmtId="2" fontId="1" fillId="2" borderId="6" xfId="0" applyNumberFormat="1" applyFont="1" applyFill="1" applyBorder="1"/>
    <xf numFmtId="2" fontId="1" fillId="2" borderId="8" xfId="0" applyNumberFormat="1" applyFont="1" applyFill="1" applyBorder="1"/>
    <xf numFmtId="2" fontId="1" fillId="2" borderId="11" xfId="0" applyNumberFormat="1" applyFont="1" applyFill="1" applyBorder="1"/>
    <xf numFmtId="0" fontId="1" fillId="0" borderId="2" xfId="0" applyFont="1" applyBorder="1" applyAlignment="1">
      <alignment textRotation="90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textRotation="90"/>
    </xf>
    <xf numFmtId="0" fontId="1" fillId="2" borderId="5" xfId="0" applyFont="1" applyFill="1" applyBorder="1"/>
    <xf numFmtId="0" fontId="1" fillId="2" borderId="1" xfId="0" applyFont="1" applyFill="1" applyBorder="1"/>
    <xf numFmtId="0" fontId="1" fillId="2" borderId="10" xfId="0" applyFont="1" applyFill="1" applyBorder="1"/>
    <xf numFmtId="0" fontId="1" fillId="3" borderId="1" xfId="0" applyFont="1" applyFill="1" applyBorder="1"/>
    <xf numFmtId="2" fontId="0" fillId="3" borderId="1" xfId="0" applyNumberFormat="1" applyFill="1" applyBorder="1"/>
    <xf numFmtId="0" fontId="0" fillId="3" borderId="1" xfId="0" applyFill="1" applyBorder="1"/>
    <xf numFmtId="0" fontId="1" fillId="4" borderId="1" xfId="0" applyFont="1" applyFill="1" applyBorder="1" applyAlignment="1">
      <alignment horizontal="center" vertical="center" textRotation="90"/>
    </xf>
    <xf numFmtId="0" fontId="0" fillId="4" borderId="1" xfId="0" applyFill="1" applyBorder="1"/>
    <xf numFmtId="2" fontId="0" fillId="4" borderId="1" xfId="0" applyNumberFormat="1" applyFill="1" applyBorder="1"/>
    <xf numFmtId="0" fontId="0" fillId="4" borderId="1" xfId="0" applyFill="1" applyBorder="1" applyAlignment="1">
      <alignment textRotation="90"/>
    </xf>
    <xf numFmtId="0" fontId="1" fillId="4" borderId="12" xfId="0" applyFont="1" applyFill="1" applyBorder="1" applyAlignment="1">
      <alignment horizontal="center" vertical="center" textRotation="90"/>
    </xf>
    <xf numFmtId="0" fontId="0" fillId="4" borderId="12" xfId="0" applyFill="1" applyBorder="1"/>
    <xf numFmtId="2" fontId="0" fillId="4" borderId="12" xfId="0" applyNumberFormat="1" applyFill="1" applyBorder="1"/>
    <xf numFmtId="0" fontId="1" fillId="3" borderId="4" xfId="0" applyFont="1" applyFill="1" applyBorder="1" applyAlignment="1">
      <alignment horizontal="center" vertical="center" textRotation="90"/>
    </xf>
    <xf numFmtId="0" fontId="1" fillId="3" borderId="5" xfId="0" applyFont="1" applyFill="1" applyBorder="1"/>
    <xf numFmtId="2" fontId="0" fillId="3" borderId="5" xfId="0" applyNumberFormat="1" applyFill="1" applyBorder="1"/>
    <xf numFmtId="0" fontId="0" fillId="3" borderId="5" xfId="0" applyFill="1" applyBorder="1"/>
    <xf numFmtId="2" fontId="1" fillId="3" borderId="6" xfId="0" applyNumberFormat="1" applyFont="1" applyFill="1" applyBorder="1"/>
    <xf numFmtId="0" fontId="1" fillId="3" borderId="7" xfId="0" applyFont="1" applyFill="1" applyBorder="1" applyAlignment="1">
      <alignment horizontal="center" vertical="center" textRotation="90"/>
    </xf>
    <xf numFmtId="2" fontId="1" fillId="3" borderId="8" xfId="0" applyNumberFormat="1" applyFont="1" applyFill="1" applyBorder="1"/>
    <xf numFmtId="0" fontId="1" fillId="3" borderId="9" xfId="0" applyFont="1" applyFill="1" applyBorder="1" applyAlignment="1">
      <alignment horizontal="center" vertical="center" textRotation="90"/>
    </xf>
    <xf numFmtId="0" fontId="1" fillId="3" borderId="10" xfId="0" applyFont="1" applyFill="1" applyBorder="1"/>
    <xf numFmtId="0" fontId="0" fillId="3" borderId="10" xfId="0" applyFill="1" applyBorder="1"/>
    <xf numFmtId="2" fontId="0" fillId="3" borderId="10" xfId="0" applyNumberFormat="1" applyFill="1" applyBorder="1"/>
    <xf numFmtId="2" fontId="1" fillId="3" borderId="11" xfId="0" applyNumberFormat="1" applyFont="1" applyFill="1" applyBorder="1"/>
    <xf numFmtId="2" fontId="1" fillId="4" borderId="12" xfId="0" applyNumberFormat="1" applyFont="1" applyFill="1" applyBorder="1"/>
    <xf numFmtId="2" fontId="1" fillId="4" borderId="1" xfId="0" applyNumberFormat="1" applyFont="1" applyFill="1" applyBorder="1"/>
    <xf numFmtId="0" fontId="1" fillId="4" borderId="12" xfId="0" applyFont="1" applyFill="1" applyBorder="1"/>
    <xf numFmtId="0" fontId="1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0"/>
  <sheetViews>
    <sheetView tabSelected="1" workbookViewId="0">
      <selection activeCell="Y1" sqref="Y1"/>
    </sheetView>
  </sheetViews>
  <sheetFormatPr defaultRowHeight="15" x14ac:dyDescent="0.25"/>
  <cols>
    <col min="2" max="2" width="38" customWidth="1"/>
    <col min="3" max="6" width="6.5703125" bestFit="1" customWidth="1"/>
    <col min="7" max="7" width="5.5703125" bestFit="1" customWidth="1"/>
    <col min="8" max="12" width="6.5703125" bestFit="1" customWidth="1"/>
    <col min="13" max="13" width="9.140625" customWidth="1"/>
    <col min="14" max="17" width="6.5703125" bestFit="1" customWidth="1"/>
  </cols>
  <sheetData>
    <row r="1" spans="1:21" ht="251.25" customHeight="1" thickBot="1" x14ac:dyDescent="0.3">
      <c r="A1" s="13" t="s">
        <v>52</v>
      </c>
      <c r="B1" s="14" t="s">
        <v>48</v>
      </c>
      <c r="C1" s="13" t="s">
        <v>31</v>
      </c>
      <c r="D1" s="13" t="s">
        <v>30</v>
      </c>
      <c r="E1" s="13" t="s">
        <v>32</v>
      </c>
      <c r="F1" s="13" t="s">
        <v>33</v>
      </c>
      <c r="G1" s="13" t="s">
        <v>34</v>
      </c>
      <c r="H1" s="13" t="s">
        <v>35</v>
      </c>
      <c r="I1" s="13" t="s">
        <v>36</v>
      </c>
      <c r="J1" s="13" t="s">
        <v>28</v>
      </c>
      <c r="K1" s="13" t="s">
        <v>37</v>
      </c>
      <c r="L1" s="13" t="s">
        <v>38</v>
      </c>
      <c r="M1" s="13" t="s">
        <v>39</v>
      </c>
      <c r="N1" s="13" t="s">
        <v>40</v>
      </c>
      <c r="O1" s="13" t="s">
        <v>42</v>
      </c>
      <c r="P1" s="13" t="s">
        <v>43</v>
      </c>
      <c r="Q1" s="13" t="s">
        <v>44</v>
      </c>
      <c r="R1" s="13" t="s">
        <v>45</v>
      </c>
      <c r="S1" s="13" t="s">
        <v>47</v>
      </c>
      <c r="T1" s="13" t="s">
        <v>46</v>
      </c>
      <c r="U1" s="15" t="s">
        <v>0</v>
      </c>
    </row>
    <row r="2" spans="1:21" x14ac:dyDescent="0.25">
      <c r="A2" s="3" t="s">
        <v>49</v>
      </c>
      <c r="B2" s="16" t="s">
        <v>13</v>
      </c>
      <c r="C2" s="5">
        <v>95.9</v>
      </c>
      <c r="D2" s="5">
        <v>201</v>
      </c>
      <c r="E2" s="5">
        <v>125</v>
      </c>
      <c r="F2" s="5">
        <v>68</v>
      </c>
      <c r="G2" s="5">
        <v>7</v>
      </c>
      <c r="H2" s="5">
        <v>123.5</v>
      </c>
      <c r="I2" s="5"/>
      <c r="J2" s="5">
        <v>373.125</v>
      </c>
      <c r="K2" s="5">
        <v>757.33333333333303</v>
      </c>
      <c r="L2" s="4"/>
      <c r="M2" s="4"/>
      <c r="N2" s="5">
        <v>462.63888888888903</v>
      </c>
      <c r="O2" s="5">
        <v>141.80000000000001</v>
      </c>
      <c r="P2" s="5">
        <v>123.5</v>
      </c>
      <c r="Q2" s="5">
        <v>155.69999999999999</v>
      </c>
      <c r="R2" s="5">
        <v>282</v>
      </c>
      <c r="S2" s="5">
        <v>489.02</v>
      </c>
      <c r="T2" s="5">
        <v>110</v>
      </c>
      <c r="U2" s="10">
        <f>SUM(C2:T2)</f>
        <v>3515.5172222222222</v>
      </c>
    </row>
    <row r="3" spans="1:21" x14ac:dyDescent="0.25">
      <c r="A3" s="6"/>
      <c r="B3" s="17" t="s">
        <v>5</v>
      </c>
      <c r="C3" s="2">
        <v>229</v>
      </c>
      <c r="D3" s="2">
        <v>91.5</v>
      </c>
      <c r="E3" s="2">
        <v>274.70833333333297</v>
      </c>
      <c r="F3" s="2">
        <v>186.541666666667</v>
      </c>
      <c r="G3" s="2">
        <v>79</v>
      </c>
      <c r="H3" s="2">
        <v>289</v>
      </c>
      <c r="I3" s="2">
        <v>129.69999999999999</v>
      </c>
      <c r="J3" s="2">
        <v>273.194444444444</v>
      </c>
      <c r="K3" s="2">
        <v>3</v>
      </c>
      <c r="L3" s="2">
        <v>365.805555555556</v>
      </c>
      <c r="M3" s="1"/>
      <c r="N3" s="2">
        <v>321.83333333333297</v>
      </c>
      <c r="O3" s="2">
        <v>114</v>
      </c>
      <c r="P3" s="2">
        <v>100</v>
      </c>
      <c r="Q3" s="2">
        <v>132</v>
      </c>
      <c r="R3" s="2">
        <v>196</v>
      </c>
      <c r="S3" s="2">
        <v>225.61</v>
      </c>
      <c r="T3" s="2"/>
      <c r="U3" s="11">
        <f>SUM(C3:T3)</f>
        <v>3010.8933333333334</v>
      </c>
    </row>
    <row r="4" spans="1:21" x14ac:dyDescent="0.25">
      <c r="A4" s="6"/>
      <c r="B4" s="17" t="s">
        <v>24</v>
      </c>
      <c r="C4" s="2">
        <v>73</v>
      </c>
      <c r="D4" s="2">
        <v>150.5</v>
      </c>
      <c r="E4" s="2">
        <v>17.1666666666667</v>
      </c>
      <c r="F4" s="2">
        <v>20.5555555555556</v>
      </c>
      <c r="G4" s="2">
        <v>20</v>
      </c>
      <c r="H4" s="2">
        <v>55.3333333333333</v>
      </c>
      <c r="I4" s="2">
        <v>213</v>
      </c>
      <c r="J4" s="2">
        <v>94.6111111111111</v>
      </c>
      <c r="K4" s="2">
        <v>69.1111111111111</v>
      </c>
      <c r="L4" s="1"/>
      <c r="M4" s="1"/>
      <c r="N4" s="2">
        <v>182.388888888889</v>
      </c>
      <c r="O4" s="2">
        <v>16.5</v>
      </c>
      <c r="P4" s="2">
        <v>729</v>
      </c>
      <c r="Q4" s="2">
        <v>65</v>
      </c>
      <c r="R4" s="2">
        <v>108</v>
      </c>
      <c r="S4" s="2">
        <v>213.38</v>
      </c>
      <c r="T4" s="2"/>
      <c r="U4" s="11">
        <f>SUM(C4:T4)</f>
        <v>2027.5466666666671</v>
      </c>
    </row>
    <row r="5" spans="1:21" x14ac:dyDescent="0.25">
      <c r="A5" s="6"/>
      <c r="B5" s="17" t="s">
        <v>17</v>
      </c>
      <c r="C5" s="2">
        <v>69.5</v>
      </c>
      <c r="D5" s="2">
        <v>153.5</v>
      </c>
      <c r="E5" s="2">
        <v>104.5</v>
      </c>
      <c r="F5" s="2">
        <v>145.625</v>
      </c>
      <c r="G5" s="2">
        <v>19</v>
      </c>
      <c r="H5" s="2">
        <v>131.666666666667</v>
      </c>
      <c r="I5" s="2">
        <v>96</v>
      </c>
      <c r="J5" s="2">
        <v>154</v>
      </c>
      <c r="K5" s="2">
        <v>114.5</v>
      </c>
      <c r="L5" s="2">
        <v>151</v>
      </c>
      <c r="M5" s="1"/>
      <c r="N5" s="2">
        <v>229.680555555556</v>
      </c>
      <c r="O5" s="2">
        <v>64</v>
      </c>
      <c r="P5" s="2">
        <v>48</v>
      </c>
      <c r="Q5" s="2">
        <v>59</v>
      </c>
      <c r="R5" s="2">
        <v>86</v>
      </c>
      <c r="S5" s="2">
        <v>264.37</v>
      </c>
      <c r="T5" s="2">
        <v>22</v>
      </c>
      <c r="U5" s="11">
        <f>SUM(C5:T5)</f>
        <v>1912.342222222223</v>
      </c>
    </row>
    <row r="6" spans="1:21" x14ac:dyDescent="0.25">
      <c r="A6" s="6"/>
      <c r="B6" s="17" t="s">
        <v>4</v>
      </c>
      <c r="C6" s="2">
        <v>10</v>
      </c>
      <c r="D6" s="2">
        <v>47</v>
      </c>
      <c r="E6" s="2">
        <v>40.5</v>
      </c>
      <c r="F6" s="2">
        <v>27.75</v>
      </c>
      <c r="G6" s="2">
        <v>46</v>
      </c>
      <c r="H6" s="2">
        <v>63.5833333333333</v>
      </c>
      <c r="I6" s="2">
        <v>151.5</v>
      </c>
      <c r="J6" s="2">
        <v>114.236111111111</v>
      </c>
      <c r="K6" s="2">
        <v>143.611111111111</v>
      </c>
      <c r="L6" s="2">
        <v>75.375</v>
      </c>
      <c r="M6" s="2">
        <v>62</v>
      </c>
      <c r="N6" s="2">
        <v>249.611111111111</v>
      </c>
      <c r="O6" s="2">
        <v>121</v>
      </c>
      <c r="P6" s="2">
        <v>65</v>
      </c>
      <c r="Q6" s="2">
        <v>43.5</v>
      </c>
      <c r="R6" s="2">
        <v>126</v>
      </c>
      <c r="S6" s="2">
        <v>73</v>
      </c>
      <c r="T6" s="2"/>
      <c r="U6" s="11">
        <f>SUM(C6:T6)</f>
        <v>1459.6666666666663</v>
      </c>
    </row>
    <row r="7" spans="1:21" x14ac:dyDescent="0.25">
      <c r="A7" s="6"/>
      <c r="B7" s="17" t="s">
        <v>7</v>
      </c>
      <c r="C7" s="2">
        <v>55</v>
      </c>
      <c r="D7" s="2">
        <v>114</v>
      </c>
      <c r="E7" s="2">
        <v>40.5</v>
      </c>
      <c r="F7" s="2">
        <v>54.5555555555556</v>
      </c>
      <c r="G7" s="2">
        <v>14</v>
      </c>
      <c r="H7" s="2">
        <v>53.8333333333333</v>
      </c>
      <c r="I7" s="2">
        <v>115</v>
      </c>
      <c r="J7" s="2">
        <v>187.555555555556</v>
      </c>
      <c r="K7" s="2">
        <v>16</v>
      </c>
      <c r="L7" s="2">
        <v>22</v>
      </c>
      <c r="M7" s="1"/>
      <c r="N7" s="2">
        <v>240.625</v>
      </c>
      <c r="O7" s="2">
        <v>56.5</v>
      </c>
      <c r="P7" s="2">
        <v>121</v>
      </c>
      <c r="Q7" s="2">
        <v>41</v>
      </c>
      <c r="R7" s="2">
        <v>132</v>
      </c>
      <c r="S7" s="2">
        <v>132.66</v>
      </c>
      <c r="T7" s="2">
        <v>5</v>
      </c>
      <c r="U7" s="11">
        <f>SUM(C7:T7)</f>
        <v>1401.2294444444449</v>
      </c>
    </row>
    <row r="8" spans="1:21" ht="15.75" thickBot="1" x14ac:dyDescent="0.3">
      <c r="A8" s="7"/>
      <c r="B8" s="18" t="s">
        <v>23</v>
      </c>
      <c r="C8" s="9">
        <v>51</v>
      </c>
      <c r="D8" s="9">
        <v>83</v>
      </c>
      <c r="E8" s="9">
        <v>149.5</v>
      </c>
      <c r="F8" s="9">
        <v>103.361111111111</v>
      </c>
      <c r="G8" s="9">
        <v>38</v>
      </c>
      <c r="H8" s="9">
        <v>114.416666666667</v>
      </c>
      <c r="I8" s="9"/>
      <c r="J8" s="9">
        <v>169.736111111111</v>
      </c>
      <c r="K8" s="9">
        <v>6</v>
      </c>
      <c r="L8" s="9">
        <v>9.375</v>
      </c>
      <c r="M8" s="9">
        <v>6.5</v>
      </c>
      <c r="N8" s="9">
        <v>139.583333333333</v>
      </c>
      <c r="O8" s="8"/>
      <c r="P8" s="9">
        <v>49</v>
      </c>
      <c r="Q8" s="9">
        <v>56</v>
      </c>
      <c r="R8" s="9">
        <v>60</v>
      </c>
      <c r="S8" s="9">
        <v>193.15</v>
      </c>
      <c r="T8" s="9"/>
      <c r="U8" s="12">
        <f>SUM(C8:T8)</f>
        <v>1228.622222222222</v>
      </c>
    </row>
    <row r="9" spans="1:21" ht="15" customHeight="1" x14ac:dyDescent="0.25">
      <c r="A9" s="29" t="s">
        <v>50</v>
      </c>
      <c r="B9" s="30" t="s">
        <v>1</v>
      </c>
      <c r="C9" s="31">
        <v>17</v>
      </c>
      <c r="D9" s="31">
        <v>72</v>
      </c>
      <c r="E9" s="31">
        <v>73.75</v>
      </c>
      <c r="F9" s="31">
        <v>36.25</v>
      </c>
      <c r="G9" s="31">
        <v>30</v>
      </c>
      <c r="H9" s="31">
        <v>72.1666666666667</v>
      </c>
      <c r="I9" s="31"/>
      <c r="J9" s="31">
        <v>166.777777777778</v>
      </c>
      <c r="K9" s="32"/>
      <c r="L9" s="31">
        <v>150.652777777778</v>
      </c>
      <c r="M9" s="32"/>
      <c r="N9" s="31">
        <v>181.111111111111</v>
      </c>
      <c r="O9" s="32"/>
      <c r="P9" s="32"/>
      <c r="Q9" s="31">
        <v>94</v>
      </c>
      <c r="R9" s="31">
        <v>90</v>
      </c>
      <c r="S9" s="31">
        <v>46.98</v>
      </c>
      <c r="T9" s="31"/>
      <c r="U9" s="33">
        <f>SUM(C9:T9)</f>
        <v>1030.6883333333335</v>
      </c>
    </row>
    <row r="10" spans="1:21" x14ac:dyDescent="0.25">
      <c r="A10" s="34"/>
      <c r="B10" s="19" t="s">
        <v>11</v>
      </c>
      <c r="C10" s="20">
        <v>28.8</v>
      </c>
      <c r="D10" s="20">
        <v>81.5</v>
      </c>
      <c r="E10" s="20">
        <v>95.875</v>
      </c>
      <c r="F10" s="20">
        <v>61</v>
      </c>
      <c r="G10" s="20">
        <v>21</v>
      </c>
      <c r="H10" s="20">
        <v>92</v>
      </c>
      <c r="I10" s="20"/>
      <c r="J10" s="20">
        <v>145.527777777778</v>
      </c>
      <c r="K10" s="21"/>
      <c r="L10" s="20">
        <v>99.4027777777778</v>
      </c>
      <c r="M10" s="21"/>
      <c r="N10" s="20">
        <v>131.430555555556</v>
      </c>
      <c r="O10" s="20">
        <v>6</v>
      </c>
      <c r="P10" s="21"/>
      <c r="Q10" s="20">
        <v>70</v>
      </c>
      <c r="R10" s="20">
        <v>81</v>
      </c>
      <c r="S10" s="20">
        <v>67</v>
      </c>
      <c r="T10" s="20"/>
      <c r="U10" s="35">
        <f>SUM(C10:T10)</f>
        <v>980.53611111111184</v>
      </c>
    </row>
    <row r="11" spans="1:21" x14ac:dyDescent="0.25">
      <c r="A11" s="34"/>
      <c r="B11" s="19" t="s">
        <v>20</v>
      </c>
      <c r="C11" s="20">
        <v>26.1</v>
      </c>
      <c r="D11" s="20">
        <v>7</v>
      </c>
      <c r="E11" s="20">
        <v>47.5</v>
      </c>
      <c r="F11" s="20">
        <v>50.75</v>
      </c>
      <c r="G11" s="20">
        <v>20</v>
      </c>
      <c r="H11" s="20">
        <v>83.5</v>
      </c>
      <c r="I11" s="20">
        <v>99</v>
      </c>
      <c r="J11" s="20">
        <v>141.5</v>
      </c>
      <c r="K11" s="20">
        <v>183</v>
      </c>
      <c r="L11" s="20">
        <v>88.75</v>
      </c>
      <c r="M11" s="21"/>
      <c r="N11" s="20">
        <v>88.0694444444444</v>
      </c>
      <c r="O11" s="20">
        <v>42</v>
      </c>
      <c r="P11" s="21"/>
      <c r="Q11" s="20">
        <v>18.5</v>
      </c>
      <c r="R11" s="20">
        <v>24</v>
      </c>
      <c r="S11" s="20">
        <v>32.5</v>
      </c>
      <c r="T11" s="20"/>
      <c r="U11" s="35">
        <f>SUM(C11:T11)</f>
        <v>952.16944444444448</v>
      </c>
    </row>
    <row r="12" spans="1:21" x14ac:dyDescent="0.25">
      <c r="A12" s="34"/>
      <c r="B12" s="19" t="s">
        <v>26</v>
      </c>
      <c r="C12" s="20">
        <v>7.2</v>
      </c>
      <c r="D12" s="20">
        <v>13</v>
      </c>
      <c r="E12" s="20">
        <v>81</v>
      </c>
      <c r="F12" s="20">
        <v>11</v>
      </c>
      <c r="G12" s="20"/>
      <c r="H12" s="20">
        <v>65.25</v>
      </c>
      <c r="I12" s="20">
        <v>100.3</v>
      </c>
      <c r="J12" s="20">
        <v>122</v>
      </c>
      <c r="K12" s="20">
        <v>33.5</v>
      </c>
      <c r="L12" s="21"/>
      <c r="M12" s="21"/>
      <c r="N12" s="20">
        <v>36.5</v>
      </c>
      <c r="O12" s="20">
        <v>69.075000000000003</v>
      </c>
      <c r="P12" s="20">
        <v>282.5</v>
      </c>
      <c r="Q12" s="20">
        <v>25.3</v>
      </c>
      <c r="R12" s="20">
        <v>17</v>
      </c>
      <c r="S12" s="20">
        <v>47.76</v>
      </c>
      <c r="T12" s="20">
        <v>35</v>
      </c>
      <c r="U12" s="35">
        <f>SUM(C12:T12)</f>
        <v>946.38499999999999</v>
      </c>
    </row>
    <row r="13" spans="1:21" x14ac:dyDescent="0.25">
      <c r="A13" s="34"/>
      <c r="B13" s="19" t="s">
        <v>16</v>
      </c>
      <c r="C13" s="20">
        <v>24</v>
      </c>
      <c r="D13" s="20">
        <v>111.5</v>
      </c>
      <c r="E13" s="20">
        <v>112</v>
      </c>
      <c r="F13" s="20">
        <v>29.5</v>
      </c>
      <c r="G13" s="20">
        <v>85</v>
      </c>
      <c r="H13" s="20">
        <v>4.25</v>
      </c>
      <c r="I13" s="20">
        <v>6</v>
      </c>
      <c r="J13" s="20">
        <v>6.125</v>
      </c>
      <c r="K13" s="21"/>
      <c r="L13" s="20">
        <v>30</v>
      </c>
      <c r="M13" s="21"/>
      <c r="N13" s="20">
        <v>279.08333333333297</v>
      </c>
      <c r="O13" s="20">
        <v>2.625</v>
      </c>
      <c r="P13" s="21"/>
      <c r="Q13" s="20">
        <v>65</v>
      </c>
      <c r="R13" s="20">
        <v>184</v>
      </c>
      <c r="S13" s="20">
        <v>2</v>
      </c>
      <c r="T13" s="20"/>
      <c r="U13" s="35">
        <f>SUM(C13:T13)</f>
        <v>941.08333333333303</v>
      </c>
    </row>
    <row r="14" spans="1:21" x14ac:dyDescent="0.25">
      <c r="A14" s="34"/>
      <c r="B14" s="19" t="s">
        <v>15</v>
      </c>
      <c r="C14" s="20">
        <v>24</v>
      </c>
      <c r="D14" s="20">
        <v>33.5</v>
      </c>
      <c r="E14" s="20">
        <v>39.5</v>
      </c>
      <c r="F14" s="20">
        <v>23</v>
      </c>
      <c r="G14" s="20"/>
      <c r="H14" s="20">
        <v>58.5</v>
      </c>
      <c r="I14" s="20">
        <v>223.5</v>
      </c>
      <c r="J14" s="20">
        <v>72.5</v>
      </c>
      <c r="K14" s="21"/>
      <c r="L14" s="21"/>
      <c r="M14" s="21"/>
      <c r="N14" s="20">
        <v>73.5</v>
      </c>
      <c r="O14" s="20">
        <v>34.5</v>
      </c>
      <c r="P14" s="20">
        <v>81.5</v>
      </c>
      <c r="Q14" s="20">
        <v>26</v>
      </c>
      <c r="R14" s="20">
        <v>13</v>
      </c>
      <c r="S14" s="20">
        <v>54</v>
      </c>
      <c r="T14" s="20"/>
      <c r="U14" s="35">
        <f>SUM(C14:T14)</f>
        <v>757</v>
      </c>
    </row>
    <row r="15" spans="1:21" x14ac:dyDescent="0.25">
      <c r="A15" s="34"/>
      <c r="B15" s="19" t="s">
        <v>19</v>
      </c>
      <c r="C15" s="20">
        <v>8</v>
      </c>
      <c r="D15" s="20">
        <v>7</v>
      </c>
      <c r="E15" s="20">
        <v>28</v>
      </c>
      <c r="F15" s="20">
        <v>21</v>
      </c>
      <c r="G15" s="20"/>
      <c r="H15" s="20">
        <v>33.5</v>
      </c>
      <c r="I15" s="20">
        <v>6</v>
      </c>
      <c r="J15" s="20">
        <v>34.5</v>
      </c>
      <c r="K15" s="20">
        <v>10</v>
      </c>
      <c r="L15" s="21"/>
      <c r="M15" s="20">
        <v>317.5</v>
      </c>
      <c r="N15" s="20">
        <v>7</v>
      </c>
      <c r="O15" s="21"/>
      <c r="P15" s="20">
        <v>50</v>
      </c>
      <c r="Q15" s="20">
        <v>17</v>
      </c>
      <c r="R15" s="20">
        <v>0</v>
      </c>
      <c r="S15" s="20">
        <v>45.5</v>
      </c>
      <c r="T15" s="20"/>
      <c r="U15" s="35">
        <f>SUM(C15:T15)</f>
        <v>585</v>
      </c>
    </row>
    <row r="16" spans="1:21" x14ac:dyDescent="0.25">
      <c r="A16" s="34"/>
      <c r="B16" s="19" t="s">
        <v>10</v>
      </c>
      <c r="C16" s="20">
        <v>14</v>
      </c>
      <c r="D16" s="20">
        <v>35.5</v>
      </c>
      <c r="E16" s="20">
        <v>10.5</v>
      </c>
      <c r="F16" s="20">
        <v>22.6666666666667</v>
      </c>
      <c r="G16" s="20"/>
      <c r="H16" s="20">
        <v>31</v>
      </c>
      <c r="I16" s="21"/>
      <c r="J16" s="20">
        <v>37.9444444444444</v>
      </c>
      <c r="K16" s="20">
        <v>48.4444444444444</v>
      </c>
      <c r="L16" s="20">
        <v>33.5</v>
      </c>
      <c r="M16" s="21"/>
      <c r="N16" s="20">
        <v>57.1388888888889</v>
      </c>
      <c r="O16" s="21"/>
      <c r="P16" s="20">
        <v>103</v>
      </c>
      <c r="Q16" s="20">
        <v>14</v>
      </c>
      <c r="R16" s="20">
        <v>33</v>
      </c>
      <c r="S16" s="20">
        <v>64</v>
      </c>
      <c r="T16" s="20"/>
      <c r="U16" s="35">
        <f>SUM(C16:T16)</f>
        <v>504.6944444444444</v>
      </c>
    </row>
    <row r="17" spans="1:21" x14ac:dyDescent="0.25">
      <c r="A17" s="34"/>
      <c r="B17" s="19" t="s">
        <v>18</v>
      </c>
      <c r="C17" s="20">
        <v>17.5</v>
      </c>
      <c r="D17" s="20"/>
      <c r="E17" s="20">
        <v>53</v>
      </c>
      <c r="F17" s="20"/>
      <c r="G17" s="20"/>
      <c r="H17" s="20">
        <v>77.5</v>
      </c>
      <c r="I17" s="20">
        <v>44</v>
      </c>
      <c r="J17" s="20">
        <v>87</v>
      </c>
      <c r="K17" s="21"/>
      <c r="L17" s="20">
        <v>1.25</v>
      </c>
      <c r="M17" s="21"/>
      <c r="N17" s="20">
        <v>26.0972222222222</v>
      </c>
      <c r="O17" s="20">
        <v>62</v>
      </c>
      <c r="P17" s="20">
        <v>39.5</v>
      </c>
      <c r="Q17" s="20">
        <v>15.5</v>
      </c>
      <c r="R17" s="20">
        <v>4</v>
      </c>
      <c r="S17" s="20">
        <v>68</v>
      </c>
      <c r="T17" s="20"/>
      <c r="U17" s="35">
        <f>SUM(C17:T17)</f>
        <v>495.34722222222217</v>
      </c>
    </row>
    <row r="18" spans="1:21" x14ac:dyDescent="0.25">
      <c r="A18" s="34"/>
      <c r="B18" s="19" t="s">
        <v>2</v>
      </c>
      <c r="C18" s="20">
        <v>19</v>
      </c>
      <c r="D18" s="20">
        <v>58.5</v>
      </c>
      <c r="E18" s="21"/>
      <c r="F18" s="20">
        <v>3</v>
      </c>
      <c r="G18" s="20">
        <v>7</v>
      </c>
      <c r="H18" s="21"/>
      <c r="I18" s="20">
        <v>137.5</v>
      </c>
      <c r="J18" s="20">
        <v>28.5</v>
      </c>
      <c r="K18" s="21"/>
      <c r="L18" s="21"/>
      <c r="M18" s="21"/>
      <c r="N18" s="20">
        <v>114.875</v>
      </c>
      <c r="O18" s="21"/>
      <c r="P18" s="21"/>
      <c r="Q18" s="20">
        <v>8</v>
      </c>
      <c r="R18" s="20">
        <v>45</v>
      </c>
      <c r="S18" s="20">
        <v>27</v>
      </c>
      <c r="T18" s="20"/>
      <c r="U18" s="35">
        <f>SUM(C18:T18)</f>
        <v>448.375</v>
      </c>
    </row>
    <row r="19" spans="1:21" x14ac:dyDescent="0.25">
      <c r="A19" s="34"/>
      <c r="B19" s="19" t="s">
        <v>6</v>
      </c>
      <c r="C19" s="21"/>
      <c r="D19" s="20">
        <v>4</v>
      </c>
      <c r="E19" s="20"/>
      <c r="F19" s="20"/>
      <c r="G19" s="20"/>
      <c r="H19" s="20"/>
      <c r="I19" s="20">
        <v>101</v>
      </c>
      <c r="J19" s="20">
        <v>19</v>
      </c>
      <c r="K19" s="21"/>
      <c r="L19" s="21"/>
      <c r="M19" s="21"/>
      <c r="N19" s="20">
        <v>72.25</v>
      </c>
      <c r="O19" s="21"/>
      <c r="P19" s="21"/>
      <c r="Q19" s="20">
        <v>9</v>
      </c>
      <c r="R19" s="20">
        <v>20</v>
      </c>
      <c r="S19" s="20">
        <v>10</v>
      </c>
      <c r="T19" s="20"/>
      <c r="U19" s="35">
        <f>SUM(C19:T19)</f>
        <v>235.25</v>
      </c>
    </row>
    <row r="20" spans="1:21" x14ac:dyDescent="0.25">
      <c r="A20" s="34"/>
      <c r="B20" s="19" t="s">
        <v>21</v>
      </c>
      <c r="C20" s="20">
        <v>7</v>
      </c>
      <c r="D20" s="20">
        <v>13</v>
      </c>
      <c r="E20" s="20">
        <v>2.5</v>
      </c>
      <c r="F20" s="20">
        <v>6</v>
      </c>
      <c r="G20" s="20"/>
      <c r="H20" s="20">
        <v>6</v>
      </c>
      <c r="I20" s="20"/>
      <c r="J20" s="20">
        <v>49.875</v>
      </c>
      <c r="K20" s="21"/>
      <c r="L20" s="20">
        <v>14</v>
      </c>
      <c r="M20" s="21"/>
      <c r="N20" s="20">
        <v>36.75</v>
      </c>
      <c r="O20" s="21"/>
      <c r="P20" s="21"/>
      <c r="Q20" s="20">
        <v>10</v>
      </c>
      <c r="R20" s="20">
        <v>16</v>
      </c>
      <c r="S20" s="20">
        <v>52.22</v>
      </c>
      <c r="T20" s="20"/>
      <c r="U20" s="35">
        <f>SUM(C20:T20)</f>
        <v>213.345</v>
      </c>
    </row>
    <row r="21" spans="1:21" x14ac:dyDescent="0.25">
      <c r="A21" s="34"/>
      <c r="B21" s="19" t="s">
        <v>3</v>
      </c>
      <c r="C21" s="20">
        <v>13</v>
      </c>
      <c r="D21" s="20"/>
      <c r="E21" s="20">
        <v>29</v>
      </c>
      <c r="F21" s="20">
        <v>20</v>
      </c>
      <c r="G21" s="20"/>
      <c r="H21" s="20">
        <v>31.5</v>
      </c>
      <c r="I21" s="20"/>
      <c r="J21" s="20">
        <v>14.5</v>
      </c>
      <c r="K21" s="21"/>
      <c r="L21" s="21"/>
      <c r="M21" s="21"/>
      <c r="N21" s="20"/>
      <c r="O21" s="20">
        <v>9</v>
      </c>
      <c r="P21" s="20">
        <v>33.5</v>
      </c>
      <c r="Q21" s="20">
        <v>4</v>
      </c>
      <c r="R21" s="20">
        <v>0</v>
      </c>
      <c r="S21" s="20">
        <v>11</v>
      </c>
      <c r="T21" s="20"/>
      <c r="U21" s="35">
        <f>SUM(C21:T21)</f>
        <v>165.5</v>
      </c>
    </row>
    <row r="22" spans="1:21" ht="15.75" thickBot="1" x14ac:dyDescent="0.3">
      <c r="A22" s="36"/>
      <c r="B22" s="37" t="s">
        <v>25</v>
      </c>
      <c r="C22" s="38"/>
      <c r="D22" s="38"/>
      <c r="E22" s="39">
        <v>9.5</v>
      </c>
      <c r="F22" s="39">
        <v>5</v>
      </c>
      <c r="G22" s="38"/>
      <c r="H22" s="39">
        <v>20.5</v>
      </c>
      <c r="I22" s="39">
        <v>11</v>
      </c>
      <c r="J22" s="39">
        <v>10</v>
      </c>
      <c r="K22" s="39">
        <v>37.5</v>
      </c>
      <c r="L22" s="38"/>
      <c r="M22" s="38"/>
      <c r="N22" s="38"/>
      <c r="O22" s="39">
        <v>21.5</v>
      </c>
      <c r="P22" s="39">
        <v>15.5</v>
      </c>
      <c r="Q22" s="39">
        <v>3</v>
      </c>
      <c r="R22" s="39">
        <v>0</v>
      </c>
      <c r="S22" s="39">
        <v>1</v>
      </c>
      <c r="T22" s="39"/>
      <c r="U22" s="40">
        <f>SUM(C22:T22)</f>
        <v>134.5</v>
      </c>
    </row>
    <row r="23" spans="1:21" x14ac:dyDescent="0.25">
      <c r="A23" s="26" t="s">
        <v>51</v>
      </c>
      <c r="B23" s="43" t="s">
        <v>27</v>
      </c>
      <c r="C23" s="27"/>
      <c r="D23" s="27"/>
      <c r="E23" s="28">
        <v>5.5</v>
      </c>
      <c r="F23" s="28">
        <v>3.3333333333333299</v>
      </c>
      <c r="G23" s="27"/>
      <c r="H23" s="28">
        <v>10</v>
      </c>
      <c r="I23" s="27"/>
      <c r="J23" s="28">
        <v>6.5</v>
      </c>
      <c r="K23" s="28">
        <v>26</v>
      </c>
      <c r="L23" s="28">
        <v>11</v>
      </c>
      <c r="M23" s="27"/>
      <c r="N23" s="27"/>
      <c r="O23" s="27"/>
      <c r="P23" s="28">
        <v>18.5</v>
      </c>
      <c r="Q23" s="27"/>
      <c r="R23" s="28">
        <v>0</v>
      </c>
      <c r="S23" s="28">
        <v>8</v>
      </c>
      <c r="T23" s="27"/>
      <c r="U23" s="41">
        <f>SUM(C23:T23)</f>
        <v>88.833333333333329</v>
      </c>
    </row>
    <row r="24" spans="1:21" x14ac:dyDescent="0.25">
      <c r="A24" s="22"/>
      <c r="B24" s="44" t="s">
        <v>8</v>
      </c>
      <c r="C24" s="24">
        <v>7</v>
      </c>
      <c r="D24" s="24"/>
      <c r="E24" s="24"/>
      <c r="F24" s="24"/>
      <c r="G24" s="24"/>
      <c r="H24" s="24"/>
      <c r="I24" s="24"/>
      <c r="J24" s="24">
        <v>11.7638888888889</v>
      </c>
      <c r="K24" s="23"/>
      <c r="L24" s="24">
        <v>17.8888888888889</v>
      </c>
      <c r="M24" s="23"/>
      <c r="N24" s="24">
        <v>27.0833333333333</v>
      </c>
      <c r="O24" s="23"/>
      <c r="P24" s="23"/>
      <c r="Q24" s="24"/>
      <c r="R24" s="24">
        <v>12</v>
      </c>
      <c r="S24" s="24">
        <v>0</v>
      </c>
      <c r="T24" s="24"/>
      <c r="U24" s="42">
        <f>SUM(C24:T24)</f>
        <v>75.7361111111111</v>
      </c>
    </row>
    <row r="25" spans="1:21" x14ac:dyDescent="0.25">
      <c r="A25" s="22"/>
      <c r="B25" s="44" t="s">
        <v>12</v>
      </c>
      <c r="C25" s="23"/>
      <c r="D25" s="23"/>
      <c r="E25" s="23"/>
      <c r="F25" s="24">
        <v>18.1111111111111</v>
      </c>
      <c r="G25" s="23"/>
      <c r="H25" s="23"/>
      <c r="I25" s="23"/>
      <c r="J25" s="24">
        <v>3.5</v>
      </c>
      <c r="K25" s="23"/>
      <c r="L25" s="24">
        <v>10</v>
      </c>
      <c r="M25" s="23"/>
      <c r="N25" s="24">
        <v>0</v>
      </c>
      <c r="O25" s="23"/>
      <c r="P25" s="23"/>
      <c r="Q25" s="24">
        <v>3.5</v>
      </c>
      <c r="R25" s="24">
        <v>1</v>
      </c>
      <c r="S25" s="24">
        <v>0</v>
      </c>
      <c r="T25" s="24">
        <v>2</v>
      </c>
      <c r="U25" s="42">
        <f>SUM(C25:T25)</f>
        <v>38.1111111111111</v>
      </c>
    </row>
    <row r="26" spans="1:21" x14ac:dyDescent="0.25">
      <c r="A26" s="22"/>
      <c r="B26" s="44" t="s">
        <v>14</v>
      </c>
      <c r="C26" s="23"/>
      <c r="D26" s="23"/>
      <c r="E26" s="23"/>
      <c r="F26" s="23"/>
      <c r="G26" s="23"/>
      <c r="H26" s="23"/>
      <c r="I26" s="23"/>
      <c r="J26" s="24">
        <v>13.25</v>
      </c>
      <c r="K26" s="23"/>
      <c r="L26" s="23"/>
      <c r="M26" s="23"/>
      <c r="N26" s="24">
        <v>16.75</v>
      </c>
      <c r="O26" s="23"/>
      <c r="P26" s="23"/>
      <c r="Q26" s="24"/>
      <c r="R26" s="24">
        <v>4</v>
      </c>
      <c r="S26" s="24">
        <v>0</v>
      </c>
      <c r="T26" s="24"/>
      <c r="U26" s="42">
        <f>SUM(C26:T26)</f>
        <v>34</v>
      </c>
    </row>
    <row r="27" spans="1:21" x14ac:dyDescent="0.25">
      <c r="A27" s="22"/>
      <c r="B27" s="44" t="s">
        <v>9</v>
      </c>
      <c r="C27" s="23"/>
      <c r="D27" s="23"/>
      <c r="E27" s="23"/>
      <c r="F27" s="24">
        <v>15.5</v>
      </c>
      <c r="G27" s="23"/>
      <c r="H27" s="23"/>
      <c r="I27" s="23"/>
      <c r="J27" s="24">
        <v>7.7777777777777803</v>
      </c>
      <c r="K27" s="23"/>
      <c r="L27" s="23"/>
      <c r="M27" s="23"/>
      <c r="N27" s="24"/>
      <c r="O27" s="23"/>
      <c r="P27" s="23"/>
      <c r="Q27" s="23"/>
      <c r="R27" s="24">
        <v>0</v>
      </c>
      <c r="S27" s="24">
        <v>8</v>
      </c>
      <c r="T27" s="23"/>
      <c r="U27" s="42">
        <f>SUM(C27:T27)</f>
        <v>31.277777777777779</v>
      </c>
    </row>
    <row r="28" spans="1:21" x14ac:dyDescent="0.25">
      <c r="A28" s="22"/>
      <c r="B28" s="44" t="s">
        <v>22</v>
      </c>
      <c r="C28" s="23"/>
      <c r="D28" s="23"/>
      <c r="E28" s="23"/>
      <c r="F28" s="23"/>
      <c r="G28" s="23"/>
      <c r="H28" s="23"/>
      <c r="I28" s="23"/>
      <c r="J28" s="24">
        <v>7</v>
      </c>
      <c r="K28" s="23"/>
      <c r="L28" s="23"/>
      <c r="M28" s="23"/>
      <c r="N28" s="24">
        <v>12.5</v>
      </c>
      <c r="O28" s="23"/>
      <c r="P28" s="23"/>
      <c r="Q28" s="23"/>
      <c r="R28" s="24">
        <v>6</v>
      </c>
      <c r="S28" s="24">
        <v>0</v>
      </c>
      <c r="T28" s="23"/>
      <c r="U28" s="42">
        <f>SUM(C28:T28)</f>
        <v>25.5</v>
      </c>
    </row>
    <row r="29" spans="1:21" x14ac:dyDescent="0.25">
      <c r="A29" s="22"/>
      <c r="B29" s="44" t="s">
        <v>29</v>
      </c>
      <c r="C29" s="24">
        <v>5</v>
      </c>
      <c r="D29" s="24"/>
      <c r="E29" s="24"/>
      <c r="F29" s="24"/>
      <c r="G29" s="24"/>
      <c r="H29" s="24"/>
      <c r="I29" s="24"/>
      <c r="J29" s="25"/>
      <c r="K29" s="23"/>
      <c r="L29" s="23"/>
      <c r="M29" s="23"/>
      <c r="N29" s="23"/>
      <c r="O29" s="23"/>
      <c r="P29" s="24">
        <v>12</v>
      </c>
      <c r="Q29" s="23"/>
      <c r="R29" s="24">
        <v>0</v>
      </c>
      <c r="S29" s="24">
        <v>0</v>
      </c>
      <c r="T29" s="23"/>
      <c r="U29" s="42">
        <f>SUM(C29:T29)</f>
        <v>17</v>
      </c>
    </row>
    <row r="30" spans="1:21" x14ac:dyDescent="0.25">
      <c r="A30" s="22"/>
      <c r="B30" s="44" t="s">
        <v>41</v>
      </c>
      <c r="C30" s="24"/>
      <c r="D30" s="24"/>
      <c r="E30" s="24"/>
      <c r="F30" s="24"/>
      <c r="G30" s="24"/>
      <c r="H30" s="24"/>
      <c r="I30" s="24"/>
      <c r="J30" s="25"/>
      <c r="K30" s="23"/>
      <c r="L30" s="23"/>
      <c r="M30" s="23"/>
      <c r="N30" s="24">
        <v>2.5</v>
      </c>
      <c r="O30" s="23"/>
      <c r="P30" s="23"/>
      <c r="Q30" s="23"/>
      <c r="R30" s="24">
        <v>1</v>
      </c>
      <c r="S30" s="23"/>
      <c r="T30" s="23"/>
      <c r="U30" s="42">
        <f>SUM(C30:T30)</f>
        <v>3.5</v>
      </c>
    </row>
  </sheetData>
  <sortState xmlns:xlrd2="http://schemas.microsoft.com/office/spreadsheetml/2017/richdata2" ref="C2:U30">
    <sortCondition descending="1" ref="U2:U30"/>
  </sortState>
  <mergeCells count="3">
    <mergeCell ref="A2:A8"/>
    <mergeCell ref="A9:A22"/>
    <mergeCell ref="A23:A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Összesen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Herkules János</dc:creator>
  <cp:lastModifiedBy>Pignitzky Borbála</cp:lastModifiedBy>
  <dcterms:created xsi:type="dcterms:W3CDTF">2023-05-10T15:51:58Z</dcterms:created>
  <dcterms:modified xsi:type="dcterms:W3CDTF">2023-05-11T09:42:41Z</dcterms:modified>
</cp:coreProperties>
</file>